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Portada!$B$2:$N$16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<sst xmlns="http://schemas.openxmlformats.org/spreadsheetml/2006/main" count="229" uniqueCount="93">
  <si>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</si>
  <si>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</si>
  <si>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</si>
  <si>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</si>
  <si>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</si>
  <si>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</si>
  <si>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</si>
  <si>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</si>
  <si>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</si>
  <si>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</si>
  <si>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</si>
  <si>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</si>
  <si>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</si>
  <si>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</si>
  <si>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</si>
  <si>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</si>
  <si>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</si>
  <si>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</si>
  <si>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</si>
  <si>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</si>
  <si>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</si>
  <si>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</si>
  <si>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</si>
  <si>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</si>
  <si>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</si>
  <si>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</si>
  <si>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</si>
  <si>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</si>
  <si>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</si>
  <si>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</si>
  <si>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</si>
  <si>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</si>
  <si>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</si>
  <si>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</si>
  <si>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</si>
  <si>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</si>
  <si>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</si>
  <si>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</si>
  <si>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</si>
  <si>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</si>
  <si>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</si>
  <si>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</si>
  <si>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</si>
  <si>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</si>
  <si>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Saltillo</t>
  </si>
  <si>
    <t>Vivienda</t>
  </si>
  <si>
    <t>Urbano</t>
  </si>
  <si>
    <t>Múzquiz</t>
  </si>
  <si>
    <t>Torreón</t>
  </si>
  <si>
    <t>15-Desarrollo Agrario, Territorial y Urbano</t>
  </si>
  <si>
    <t>2017</t>
  </si>
  <si>
    <t>Escobedo</t>
  </si>
  <si>
    <t xml:space="preserve">Vivienda </t>
  </si>
  <si>
    <t>COMISION ESTATAL DE VIVIENDA</t>
  </si>
  <si>
    <t>COA17170200904449</t>
  </si>
  <si>
    <t>Construccion De 46 Acciones: 17 Cuartos Urbanos, 5 Cuartos Rurales, 7 Baños Urbanos, 9 Baños Rurales, 7 Losas Urbanas Y 1 Losa Rural</t>
  </si>
  <si>
    <t>CEV-IO-004-2017</t>
  </si>
  <si>
    <t>S274 Programa de Apoyo a la Vivienda</t>
  </si>
  <si>
    <t>Financiera:  / Física:  / Registro: PROYECTO EN PROCESO - SISTEMA: Pasa al siguiente nivel.</t>
  </si>
  <si>
    <t>COA17170200904450</t>
  </si>
  <si>
    <t>Construccion De 183 Acciones: 12 Cuartos Urbanos, 37 Cuartos Rurales, 4 Baños Urbanos, 6 Baños Rurales, 5 Losas Urbanas Y 119 Losas Rurales</t>
  </si>
  <si>
    <t>CEV-LO-006-2017</t>
  </si>
  <si>
    <t>Financiera: SE CANCELA 1 ACCION CORRESPONDIENTE A 24,900 MISMOS QUE SE REMBOLSARAN A LA FEDERACION / Física:  / Registro: PROYECTO EN PROCESO - SISTEMA: Pasa al siguiente nivel.</t>
  </si>
  <si>
    <t>COA17170200904476</t>
  </si>
  <si>
    <t>Construccion De 339 Acciones De Vivienda: 32 Cuartos Urbanos, 213 Cuartos Rurales, 73 Baños Rurales Y 21 Losas De Azotea Rural</t>
  </si>
  <si>
    <t>CEV-LO-008-2017</t>
  </si>
  <si>
    <t xml:space="preserve"> COMISION ESTATAL DE VIVIENDA</t>
  </si>
  <si>
    <t>COA17170200904480</t>
  </si>
  <si>
    <t>Construccion De 156 Acciones: 28 Cuartos Urbanos, 101 Cuartos Rurales, 4 Baños Urbanos Y 23 Baños Rurales</t>
  </si>
  <si>
    <t>CEV-LO-009-2017</t>
  </si>
  <si>
    <t>COMISION ESTATA DE VIVIENDA</t>
  </si>
  <si>
    <t>COA17170200904485</t>
  </si>
  <si>
    <t>Construccion De 51 Acciones: 25 Cuartos Rurales, 8 Baños Rurales Y 18 Losas De Azotea Rural</t>
  </si>
  <si>
    <t>CEV-LO-011-2017</t>
  </si>
  <si>
    <t>COA17170200904489</t>
  </si>
  <si>
    <t>Construccion De 147 Acciones: 56 Cuartos Urbanos, 63 Cuartos Rurales, 7 Baños Urbanos, 2 Baños Rurales, 18 Losas De Azotea Urbana Y 1 Losa De Azotea Rural</t>
  </si>
  <si>
    <t>CEV-LO-007-2017</t>
  </si>
  <si>
    <t>COA17170200904495</t>
  </si>
  <si>
    <t>Construccion De 89 Acciones: 85 Cuartos Urbanos Y 4 Baños Urbanos</t>
  </si>
  <si>
    <t>CEV-IO-001-2017</t>
  </si>
  <si>
    <t>COA17170200904496</t>
  </si>
  <si>
    <t>Construccion De 177 Acciones De Vivienda: 3 Losas De Azotea Urbana Y 174 Losas De Azotea Rural</t>
  </si>
  <si>
    <t>CEV-IO-002-2017</t>
  </si>
  <si>
    <t>COA17170200904497</t>
  </si>
  <si>
    <t>Construccion De 6 Acciones Basicas De Vivienda Urbana</t>
  </si>
  <si>
    <t>CEV-IO-005-2017</t>
  </si>
  <si>
    <t>COA17170200904498</t>
  </si>
  <si>
    <t>Construccion De 83 Acciones: 41 Cuartos Urbanos, 8 Cuartos Rurales, 6 Baños Urbanos Y 28 Losas De Azotea Urbana</t>
  </si>
  <si>
    <t>CEV-IO-003-2017</t>
  </si>
  <si>
    <t>COA17170200904499</t>
  </si>
  <si>
    <t>Construccion De 7 Unidades Basicas De Vivienda Urbana</t>
  </si>
  <si>
    <t>CEV-LO-010-2017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</si>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</sst>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57</v>
      </c>
      <c r="L11" s="33" t="s">
        <v>41</v>
      </c>
      <c r="M11" s="31" t="s">
        <v>49</v>
      </c>
      <c r="N11" s="31" t="s">
        <v>53</v>
      </c>
      <c r="O11" s="31" t="s">
        <v>45</v>
      </c>
      <c r="P11" s="33" t="s">
        <v>43</v>
      </c>
      <c r="Q11" s="33" t="s">
        <v>50</v>
      </c>
      <c r="R11" s="31">
        <v>1790020</v>
      </c>
      <c r="S11" s="31">
        <v>951856</v>
      </c>
      <c r="T11" s="31">
        <v>951856</v>
      </c>
      <c r="U11" s="31">
        <v>951856</v>
      </c>
      <c r="V11" s="31">
        <v>951856</v>
      </c>
      <c r="W11" s="31">
        <v>951856</v>
      </c>
      <c r="X11" s="31">
        <v>951856</v>
      </c>
      <c r="Y11" s="34">
        <f t="shared" ref="Y11:Y21" si="0">IF(ISERROR(W11/S11),0,((W11/S11)*100))</f>
        <v>100</v>
      </c>
      <c r="Z11" s="33">
        <v>0</v>
      </c>
      <c r="AA11" s="33" t="s">
        <v>52</v>
      </c>
      <c r="AB11" s="28">
        <v>0</v>
      </c>
      <c r="AC11" s="34">
        <v>0</v>
      </c>
      <c r="AD11" s="34">
        <v>100</v>
      </c>
      <c r="AE11" s="35" t="s">
        <v>58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57</v>
      </c>
      <c r="L12" s="33" t="s">
        <v>41</v>
      </c>
      <c r="M12" s="31" t="s">
        <v>49</v>
      </c>
      <c r="N12" s="31" t="s">
        <v>53</v>
      </c>
      <c r="O12" s="31" t="s">
        <v>45</v>
      </c>
      <c r="P12" s="33" t="s">
        <v>43</v>
      </c>
      <c r="Q12" s="33" t="s">
        <v>50</v>
      </c>
      <c r="R12" s="31">
        <v>5695473</v>
      </c>
      <c r="S12" s="31">
        <v>3171452</v>
      </c>
      <c r="T12" s="31">
        <v>3171452</v>
      </c>
      <c r="U12" s="31">
        <v>3171452</v>
      </c>
      <c r="V12" s="31">
        <v>3171452</v>
      </c>
      <c r="W12" s="31">
        <v>3171452</v>
      </c>
      <c r="X12" s="31">
        <v>3171452</v>
      </c>
      <c r="Y12" s="34">
        <f t="shared" si="0"/>
        <v>100</v>
      </c>
      <c r="Z12" s="33">
        <v>0</v>
      </c>
      <c r="AA12" s="33" t="s">
        <v>52</v>
      </c>
      <c r="AB12" s="28">
        <v>0</v>
      </c>
      <c r="AC12" s="34">
        <v>0</v>
      </c>
      <c r="AD12" s="34">
        <v>100</v>
      </c>
      <c r="AE12" s="35" t="s">
        <v>62</v>
      </c>
      <c r="AF12" s="18"/>
    </row>
    <row r="13" spans="2:32" ht="60.75" customHeight="1">
      <c r="B13" s="18"/>
      <c r="C13" s="29" t="s">
        <v>63</v>
      </c>
      <c r="D13" s="29" t="s">
        <v>64</v>
      </c>
      <c r="E13" s="30" t="s">
        <v>65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42</v>
      </c>
      <c r="K13" s="31" t="s">
        <v>57</v>
      </c>
      <c r="L13" s="33" t="s">
        <v>41</v>
      </c>
      <c r="M13" s="31" t="s">
        <v>49</v>
      </c>
      <c r="N13" s="31" t="s">
        <v>66</v>
      </c>
      <c r="O13" s="31" t="s">
        <v>45</v>
      </c>
      <c r="P13" s="33" t="s">
        <v>43</v>
      </c>
      <c r="Q13" s="33" t="s">
        <v>50</v>
      </c>
      <c r="R13" s="31">
        <v>14359307</v>
      </c>
      <c r="S13" s="31">
        <v>7887285</v>
      </c>
      <c r="T13" s="31">
        <v>7887285</v>
      </c>
      <c r="U13" s="31">
        <v>7887285</v>
      </c>
      <c r="V13" s="31">
        <v>7887285</v>
      </c>
      <c r="W13" s="31">
        <v>6454197</v>
      </c>
      <c r="X13" s="31">
        <v>6454197</v>
      </c>
      <c r="Y13" s="34">
        <f t="shared" si="0"/>
        <v>81.830401716179907</v>
      </c>
      <c r="Z13" s="33">
        <v>0</v>
      </c>
      <c r="AA13" s="33" t="s">
        <v>52</v>
      </c>
      <c r="AB13" s="28">
        <v>0</v>
      </c>
      <c r="AC13" s="34">
        <v>0</v>
      </c>
      <c r="AD13" s="34">
        <v>100</v>
      </c>
      <c r="AE13" s="35" t="s">
        <v>58</v>
      </c>
      <c r="AF13" s="18"/>
    </row>
    <row r="14" spans="2:32" ht="67.5" customHeight="1">
      <c r="B14" s="18"/>
      <c r="C14" s="29" t="s">
        <v>67</v>
      </c>
      <c r="D14" s="29" t="s">
        <v>68</v>
      </c>
      <c r="E14" s="30" t="s">
        <v>69</v>
      </c>
      <c r="F14" s="30" t="s">
        <v>5</v>
      </c>
      <c r="G14" s="30" t="s">
        <v>39</v>
      </c>
      <c r="H14" s="31" t="s">
        <v>40</v>
      </c>
      <c r="I14" s="31" t="s">
        <v>41</v>
      </c>
      <c r="J14" s="32" t="s">
        <v>42</v>
      </c>
      <c r="K14" s="31" t="s">
        <v>57</v>
      </c>
      <c r="L14" s="33" t="s">
        <v>41</v>
      </c>
      <c r="M14" s="31" t="s">
        <v>49</v>
      </c>
      <c r="N14" s="31" t="s">
        <v>70</v>
      </c>
      <c r="O14" s="31" t="s">
        <v>45</v>
      </c>
      <c r="P14" s="33" t="s">
        <v>43</v>
      </c>
      <c r="Q14" s="33" t="s">
        <v>50</v>
      </c>
      <c r="R14" s="31">
        <v>6863889</v>
      </c>
      <c r="S14" s="31">
        <v>3678942</v>
      </c>
      <c r="T14" s="31">
        <v>3678942</v>
      </c>
      <c r="U14" s="31">
        <v>3678942</v>
      </c>
      <c r="V14" s="31">
        <v>3678942</v>
      </c>
      <c r="W14" s="31">
        <v>2981745</v>
      </c>
      <c r="X14" s="31">
        <v>2981745</v>
      </c>
      <c r="Y14" s="34">
        <f t="shared" si="0"/>
        <v>81.048980929843424</v>
      </c>
      <c r="Z14" s="33">
        <v>0</v>
      </c>
      <c r="AA14" s="33" t="s">
        <v>52</v>
      </c>
      <c r="AB14" s="28">
        <v>0</v>
      </c>
      <c r="AC14" s="34">
        <v>0</v>
      </c>
      <c r="AD14" s="34">
        <v>100</v>
      </c>
      <c r="AE14" s="35" t="s">
        <v>58</v>
      </c>
      <c r="AF14" s="18"/>
    </row>
    <row r="15" spans="2:32" ht="67.5" customHeight="1">
      <c r="B15" s="18"/>
      <c r="C15" s="29" t="s">
        <v>71</v>
      </c>
      <c r="D15" s="29" t="s">
        <v>72</v>
      </c>
      <c r="E15" s="30" t="s">
        <v>73</v>
      </c>
      <c r="F15" s="30" t="s">
        <v>5</v>
      </c>
      <c r="G15" s="30" t="s">
        <v>51</v>
      </c>
      <c r="H15" s="31" t="s">
        <v>51</v>
      </c>
      <c r="I15" s="31" t="s">
        <v>46</v>
      </c>
      <c r="J15" s="32" t="s">
        <v>42</v>
      </c>
      <c r="K15" s="31" t="s">
        <v>57</v>
      </c>
      <c r="L15" s="33" t="s">
        <v>41</v>
      </c>
      <c r="M15" s="31" t="s">
        <v>49</v>
      </c>
      <c r="N15" s="31" t="s">
        <v>53</v>
      </c>
      <c r="O15" s="31" t="s">
        <v>45</v>
      </c>
      <c r="P15" s="33" t="s">
        <v>43</v>
      </c>
      <c r="Q15" s="33" t="s">
        <v>50</v>
      </c>
      <c r="R15" s="31">
        <v>1880307</v>
      </c>
      <c r="S15" s="31">
        <v>1058758</v>
      </c>
      <c r="T15" s="31">
        <v>1058758</v>
      </c>
      <c r="U15" s="31">
        <v>1058758</v>
      </c>
      <c r="V15" s="31">
        <v>1058758</v>
      </c>
      <c r="W15" s="31">
        <v>1058758</v>
      </c>
      <c r="X15" s="31">
        <v>1058758</v>
      </c>
      <c r="Y15" s="34">
        <f t="shared" si="0"/>
        <v>100</v>
      </c>
      <c r="Z15" s="33">
        <v>0</v>
      </c>
      <c r="AA15" s="33" t="s">
        <v>52</v>
      </c>
      <c r="AB15" s="28">
        <v>0</v>
      </c>
      <c r="AC15" s="34">
        <v>0</v>
      </c>
      <c r="AD15" s="34">
        <v>100</v>
      </c>
      <c r="AE15" s="35" t="s">
        <v>58</v>
      </c>
      <c r="AF15" s="18"/>
    </row>
    <row r="16" spans="2:32" ht="60.75" customHeight="1">
      <c r="B16" s="18"/>
      <c r="C16" s="29" t="s">
        <v>74</v>
      </c>
      <c r="D16" s="29" t="s">
        <v>75</v>
      </c>
      <c r="E16" s="30" t="s">
        <v>76</v>
      </c>
      <c r="F16" s="30" t="s">
        <v>5</v>
      </c>
      <c r="G16" s="30" t="s">
        <v>47</v>
      </c>
      <c r="H16" s="31" t="s">
        <v>40</v>
      </c>
      <c r="I16" s="31" t="s">
        <v>41</v>
      </c>
      <c r="J16" s="32" t="s">
        <v>42</v>
      </c>
      <c r="K16" s="31" t="s">
        <v>57</v>
      </c>
      <c r="L16" s="33" t="s">
        <v>41</v>
      </c>
      <c r="M16" s="31" t="s">
        <v>49</v>
      </c>
      <c r="N16" s="31" t="s">
        <v>53</v>
      </c>
      <c r="O16" s="31" t="s">
        <v>45</v>
      </c>
      <c r="P16" s="33" t="s">
        <v>43</v>
      </c>
      <c r="Q16" s="33" t="s">
        <v>50</v>
      </c>
      <c r="R16" s="31">
        <v>6250652</v>
      </c>
      <c r="S16" s="31">
        <v>3213870</v>
      </c>
      <c r="T16" s="31">
        <v>3213870</v>
      </c>
      <c r="U16" s="31">
        <v>3213870</v>
      </c>
      <c r="V16" s="31">
        <v>3213870</v>
      </c>
      <c r="W16" s="31">
        <v>1660435</v>
      </c>
      <c r="X16" s="31">
        <v>1660435</v>
      </c>
      <c r="Y16" s="34">
        <f t="shared" si="0"/>
        <v>51.664659740437543</v>
      </c>
      <c r="Z16" s="33">
        <v>0</v>
      </c>
      <c r="AA16" s="33" t="s">
        <v>52</v>
      </c>
      <c r="AB16" s="28">
        <v>0</v>
      </c>
      <c r="AC16" s="34">
        <v>0</v>
      </c>
      <c r="AD16" s="34">
        <v>100</v>
      </c>
      <c r="AE16" s="35" t="s">
        <v>58</v>
      </c>
      <c r="AF16" s="18"/>
    </row>
    <row r="17" spans="2:32" ht="60.75" customHeight="1">
      <c r="B17" s="18"/>
      <c r="C17" s="29" t="s">
        <v>77</v>
      </c>
      <c r="D17" s="29" t="s">
        <v>78</v>
      </c>
      <c r="E17" s="30" t="s">
        <v>79</v>
      </c>
      <c r="F17" s="30" t="s">
        <v>5</v>
      </c>
      <c r="G17" s="30" t="s">
        <v>44</v>
      </c>
      <c r="H17" s="31" t="s">
        <v>44</v>
      </c>
      <c r="I17" s="31" t="s">
        <v>46</v>
      </c>
      <c r="J17" s="32" t="s">
        <v>42</v>
      </c>
      <c r="K17" s="31" t="s">
        <v>57</v>
      </c>
      <c r="L17" s="33" t="s">
        <v>41</v>
      </c>
      <c r="M17" s="31" t="s">
        <v>49</v>
      </c>
      <c r="N17" s="31" t="s">
        <v>53</v>
      </c>
      <c r="O17" s="31" t="s">
        <v>45</v>
      </c>
      <c r="P17" s="33" t="s">
        <v>43</v>
      </c>
      <c r="Q17" s="33" t="s">
        <v>50</v>
      </c>
      <c r="R17" s="31">
        <v>4058366</v>
      </c>
      <c r="S17" s="31">
        <v>2011983</v>
      </c>
      <c r="T17" s="31">
        <v>2011983</v>
      </c>
      <c r="U17" s="31">
        <v>2011983</v>
      </c>
      <c r="V17" s="31">
        <v>2011983</v>
      </c>
      <c r="W17" s="31">
        <v>1424213</v>
      </c>
      <c r="X17" s="31">
        <v>1424213</v>
      </c>
      <c r="Y17" s="34">
        <f t="shared" si="0"/>
        <v>70.786532490582672</v>
      </c>
      <c r="Z17" s="33">
        <v>0</v>
      </c>
      <c r="AA17" s="33" t="s">
        <v>52</v>
      </c>
      <c r="AB17" s="28">
        <v>0</v>
      </c>
      <c r="AC17" s="34">
        <v>0</v>
      </c>
      <c r="AD17" s="34">
        <v>100</v>
      </c>
      <c r="AE17" s="35" t="s">
        <v>58</v>
      </c>
      <c r="AF17" s="18"/>
    </row>
    <row r="18" spans="2:32" ht="60.75" customHeight="1">
      <c r="B18" s="18"/>
      <c r="C18" s="29" t="s">
        <v>80</v>
      </c>
      <c r="D18" s="29" t="s">
        <v>81</v>
      </c>
      <c r="E18" s="30" t="s">
        <v>82</v>
      </c>
      <c r="F18" s="30" t="s">
        <v>5</v>
      </c>
      <c r="G18" s="30" t="s">
        <v>44</v>
      </c>
      <c r="H18" s="31" t="s">
        <v>44</v>
      </c>
      <c r="I18" s="31" t="s">
        <v>46</v>
      </c>
      <c r="J18" s="32" t="s">
        <v>42</v>
      </c>
      <c r="K18" s="31" t="s">
        <v>57</v>
      </c>
      <c r="L18" s="33" t="s">
        <v>41</v>
      </c>
      <c r="M18" s="31" t="s">
        <v>49</v>
      </c>
      <c r="N18" s="31" t="s">
        <v>53</v>
      </c>
      <c r="O18" s="31" t="s">
        <v>45</v>
      </c>
      <c r="P18" s="33" t="s">
        <v>43</v>
      </c>
      <c r="Q18" s="33" t="s">
        <v>50</v>
      </c>
      <c r="R18" s="31">
        <v>4426509</v>
      </c>
      <c r="S18" s="31">
        <v>2647816</v>
      </c>
      <c r="T18" s="31">
        <v>2647816</v>
      </c>
      <c r="U18" s="31">
        <v>2647816</v>
      </c>
      <c r="V18" s="31">
        <v>2647816</v>
      </c>
      <c r="W18" s="31">
        <v>2647816</v>
      </c>
      <c r="X18" s="31">
        <v>2647816</v>
      </c>
      <c r="Y18" s="34">
        <f t="shared" si="0"/>
        <v>100</v>
      </c>
      <c r="Z18" s="33">
        <v>0</v>
      </c>
      <c r="AA18" s="33" t="s">
        <v>52</v>
      </c>
      <c r="AB18" s="28">
        <v>0</v>
      </c>
      <c r="AC18" s="34">
        <v>0</v>
      </c>
      <c r="AD18" s="34">
        <v>100</v>
      </c>
      <c r="AE18" s="35" t="s">
        <v>58</v>
      </c>
      <c r="AF18" s="18"/>
    </row>
    <row r="19" spans="2:32" ht="60.75" customHeight="1">
      <c r="B19" s="18"/>
      <c r="C19" s="29" t="s">
        <v>83</v>
      </c>
      <c r="D19" s="29" t="s">
        <v>84</v>
      </c>
      <c r="E19" s="30" t="s">
        <v>85</v>
      </c>
      <c r="F19" s="30" t="s">
        <v>5</v>
      </c>
      <c r="G19" s="30" t="s">
        <v>44</v>
      </c>
      <c r="H19" s="31" t="s">
        <v>44</v>
      </c>
      <c r="I19" s="31" t="s">
        <v>46</v>
      </c>
      <c r="J19" s="32" t="s">
        <v>42</v>
      </c>
      <c r="K19" s="31" t="s">
        <v>57</v>
      </c>
      <c r="L19" s="33" t="s">
        <v>41</v>
      </c>
      <c r="M19" s="31" t="s">
        <v>49</v>
      </c>
      <c r="N19" s="31" t="s">
        <v>53</v>
      </c>
      <c r="O19" s="31" t="s">
        <v>45</v>
      </c>
      <c r="P19" s="33" t="s">
        <v>43</v>
      </c>
      <c r="Q19" s="33" t="s">
        <v>50</v>
      </c>
      <c r="R19" s="31">
        <v>914141</v>
      </c>
      <c r="S19" s="31">
        <v>379499</v>
      </c>
      <c r="T19" s="31">
        <v>379499</v>
      </c>
      <c r="U19" s="31">
        <v>379499</v>
      </c>
      <c r="V19" s="31">
        <v>379499</v>
      </c>
      <c r="W19" s="31">
        <v>253000</v>
      </c>
      <c r="X19" s="31">
        <v>253000</v>
      </c>
      <c r="Y19" s="34">
        <f t="shared" si="0"/>
        <v>66.666842336870459</v>
      </c>
      <c r="Z19" s="33">
        <v>0</v>
      </c>
      <c r="AA19" s="33" t="s">
        <v>52</v>
      </c>
      <c r="AB19" s="28">
        <v>0</v>
      </c>
      <c r="AC19" s="34">
        <v>0</v>
      </c>
      <c r="AD19" s="34">
        <v>100</v>
      </c>
      <c r="AE19" s="35" t="s">
        <v>58</v>
      </c>
      <c r="AF19" s="18"/>
    </row>
    <row r="20" spans="2:32" ht="60.75" customHeight="1">
      <c r="B20" s="18"/>
      <c r="C20" s="29" t="s">
        <v>86</v>
      </c>
      <c r="D20" s="29" t="s">
        <v>87</v>
      </c>
      <c r="E20" s="30" t="s">
        <v>88</v>
      </c>
      <c r="F20" s="30" t="s">
        <v>5</v>
      </c>
      <c r="G20" s="30" t="s">
        <v>48</v>
      </c>
      <c r="H20" s="31" t="s">
        <v>48</v>
      </c>
      <c r="I20" s="31" t="s">
        <v>46</v>
      </c>
      <c r="J20" s="32" t="s">
        <v>42</v>
      </c>
      <c r="K20" s="31" t="s">
        <v>57</v>
      </c>
      <c r="L20" s="33" t="s">
        <v>41</v>
      </c>
      <c r="M20" s="31" t="s">
        <v>49</v>
      </c>
      <c r="N20" s="31" t="s">
        <v>53</v>
      </c>
      <c r="O20" s="31" t="s">
        <v>45</v>
      </c>
      <c r="P20" s="33" t="s">
        <v>43</v>
      </c>
      <c r="Q20" s="33" t="s">
        <v>50</v>
      </c>
      <c r="R20" s="31">
        <v>3206332</v>
      </c>
      <c r="S20" s="31">
        <v>1612643</v>
      </c>
      <c r="T20" s="31">
        <v>1612643</v>
      </c>
      <c r="U20" s="31">
        <v>1612643</v>
      </c>
      <c r="V20" s="31">
        <v>1612643</v>
      </c>
      <c r="W20" s="31">
        <v>1612643</v>
      </c>
      <c r="X20" s="31">
        <v>1612643</v>
      </c>
      <c r="Y20" s="34">
        <f t="shared" si="0"/>
        <v>100</v>
      </c>
      <c r="Z20" s="33">
        <v>0</v>
      </c>
      <c r="AA20" s="33" t="s">
        <v>52</v>
      </c>
      <c r="AB20" s="28">
        <v>0</v>
      </c>
      <c r="AC20" s="34">
        <v>0</v>
      </c>
      <c r="AD20" s="34">
        <v>100</v>
      </c>
      <c r="AE20" s="35" t="s">
        <v>58</v>
      </c>
      <c r="AF20" s="18"/>
    </row>
    <row r="21" spans="2:32" ht="60.75" customHeight="1">
      <c r="B21" s="18"/>
      <c r="C21" s="29" t="s">
        <v>89</v>
      </c>
      <c r="D21" s="29" t="s">
        <v>90</v>
      </c>
      <c r="E21" s="30" t="s">
        <v>91</v>
      </c>
      <c r="F21" s="30" t="s">
        <v>5</v>
      </c>
      <c r="G21" s="30" t="s">
        <v>48</v>
      </c>
      <c r="H21" s="31" t="s">
        <v>48</v>
      </c>
      <c r="I21" s="31" t="s">
        <v>46</v>
      </c>
      <c r="J21" s="32" t="s">
        <v>42</v>
      </c>
      <c r="K21" s="31" t="s">
        <v>57</v>
      </c>
      <c r="L21" s="33" t="s">
        <v>41</v>
      </c>
      <c r="M21" s="31" t="s">
        <v>49</v>
      </c>
      <c r="N21" s="31" t="s">
        <v>53</v>
      </c>
      <c r="O21" s="31" t="s">
        <v>45</v>
      </c>
      <c r="P21" s="33" t="s">
        <v>43</v>
      </c>
      <c r="Q21" s="33" t="s">
        <v>50</v>
      </c>
      <c r="R21" s="31">
        <v>1071788</v>
      </c>
      <c r="S21" s="31">
        <v>444946</v>
      </c>
      <c r="T21" s="31">
        <v>444946</v>
      </c>
      <c r="U21" s="31">
        <v>444946</v>
      </c>
      <c r="V21" s="31">
        <v>444946</v>
      </c>
      <c r="W21" s="31">
        <v>444946</v>
      </c>
      <c r="X21" s="31">
        <v>444946</v>
      </c>
      <c r="Y21" s="34">
        <f t="shared" si="0"/>
        <v>100</v>
      </c>
      <c r="Z21" s="33">
        <v>0</v>
      </c>
      <c r="AA21" s="33" t="s">
        <v>52</v>
      </c>
      <c r="AB21" s="28">
        <v>0</v>
      </c>
      <c r="AC21" s="34">
        <v>0</v>
      </c>
      <c r="AD21" s="34">
        <v>100</v>
      </c>
      <c r="AE21" s="35" t="s">
        <v>58</v>
      </c>
      <c r="AF21" s="18"/>
    </row>
  </sheetData>
  <autoFilter ref="C10:AE21"/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2018-01-29T17:25:51Z</dcterms:modified>
</cp:coreProperties>
</file>